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NARIAS\SANTA CRUZ DE TENERIFE\"/>
    </mc:Choice>
  </mc:AlternateContent>
  <xr:revisionPtr revIDLastSave="0" documentId="8_{F7ABA046-CD6E-48DB-BCD8-8688EBB9AB56}" xr6:coauthVersionLast="47" xr6:coauthVersionMax="47" xr10:uidLastSave="{00000000-0000-0000-0000-000000000000}"/>
  <bookViews>
    <workbookView xWindow="1030" yWindow="1030" windowWidth="28790" windowHeight="15470" xr2:uid="{5E9B02CE-B1AA-432A-BEEE-9999955CB934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<sst xmlns="http://schemas.openxmlformats.org/spreadsheetml/2006/main" count="258" uniqueCount="186">
  <si>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</si>
  <si>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</si>
  <si>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</si>
  <si>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</si>
  <si>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</si>
  <si>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</si>
  <si>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</si>
  <si>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</si>
  <si>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</si>
  <si>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</si>
  <si>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</si>
  <si>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</si>
  <si>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</si>
  <si>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</si>
  <si>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SANTA CRUZ DE TENERIFE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</si>
  <si>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</si>
  <si>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</si>
  <si>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</si>
  <si>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</si>
  <si>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</si>
  <si>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</si>
  <si>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</si>
  <si>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</si>
  <si>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</si>
  <si>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</si>
  <si>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</si>
  <si>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</si>
  <si>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</si>
  <si>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</si>
  <si>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</si>
  <si>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</si>
  <si>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</si>
  <si>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</si>
  <si>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</si>
  <si>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</si>
  <si>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</si>
  <si>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Rosario, El</t>
  </si>
  <si>
    <t>Santa Cruz de Tenerife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</si>
  <si>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</si>
  <si>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</si>
  <si>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</si>
  <si>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</si>
  <si>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</si>
  <si>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</si>
  <si>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</si>
  <si>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</si>
  <si>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</si>
  <si>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</si>
  <si>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</si>
  <si>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</si>
  <si>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</si>
  <si>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</si>
  <si>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</si>
  <si>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</si>
  <si>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</si>
  <si>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</si>
  <si>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</si>
  <si>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</si>
  <si>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</si>
  <si>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</si>
  <si>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</si>
  <si>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Venezuela</t>
  </si>
  <si>
    <t>Italia</t>
  </si>
  <si>
    <t>Colombia</t>
  </si>
  <si>
    <t>Cuba</t>
  </si>
  <si>
    <t>Alemania</t>
  </si>
  <si>
    <t>China</t>
  </si>
  <si>
    <t>Francia</t>
  </si>
  <si>
    <t>Otros paises de Europa</t>
  </si>
  <si>
    <t>Argentina</t>
  </si>
  <si>
    <t>Portugal</t>
  </si>
  <si>
    <t>Rumania</t>
  </si>
  <si>
    <t>Marruecos</t>
  </si>
  <si>
    <t>Bolivia</t>
  </si>
  <si>
    <t>Filipinas</t>
  </si>
  <si>
    <t>Reino Unido</t>
  </si>
  <si>
    <t>Polonia</t>
  </si>
  <si>
    <t>Ucrania</t>
  </si>
  <si>
    <t>Senegal</t>
  </si>
  <si>
    <t>Peru</t>
  </si>
  <si>
    <t>Brasil</t>
  </si>
  <si>
    <t>Paraguay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</si>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</sst>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0D47F926-29DB-4378-B770-3DD6AA8562A9}"/>
    <cellStyle name="Normal" xfId="0" builtinId="0"/>
    <cellStyle name="Normal 2" xfId="1" xr:uid="{382B883F-DA8E-442C-B5D1-71BBACEC429E}"/>
    <cellStyle name="Porcentaje 2" xfId="2" xr:uid="{C3CAFE78-19E0-4C5B-950F-6138C2242B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54-4F76-8263-2FB2FEA544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354-4F76-8263-2FB2FEA544A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354-4F76-8263-2FB2FEA544A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354-4F76-8263-2FB2FEA544A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354-4F76-8263-2FB2FEA5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231133</c:v>
              </c:pt>
              <c:pt idx="1">
                <c:v>234884</c:v>
              </c:pt>
              <c:pt idx="2">
                <c:v>234988</c:v>
              </c:pt>
              <c:pt idx="3">
                <c:v>237591</c:v>
              </c:pt>
              <c:pt idx="4">
                <c:v>239259</c:v>
              </c:pt>
              <c:pt idx="5">
                <c:v>237623</c:v>
              </c:pt>
              <c:pt idx="6">
                <c:v>239020</c:v>
              </c:pt>
              <c:pt idx="7">
                <c:v>239599</c:v>
              </c:pt>
              <c:pt idx="8">
                <c:v>240060</c:v>
              </c:pt>
              <c:pt idx="9">
                <c:v>239654</c:v>
              </c:pt>
              <c:pt idx="10" formatCode="#,##0">
                <c:v>224295</c:v>
              </c:pt>
              <c:pt idx="11" formatCode="#,##0">
                <c:v>224058</c:v>
              </c:pt>
              <c:pt idx="12" formatCode="#,##0">
                <c:v>222608</c:v>
              </c:pt>
              <c:pt idx="13" formatCode="#,##0">
                <c:v>221088</c:v>
              </c:pt>
              <c:pt idx="14" formatCode="#,##0">
                <c:v>220776</c:v>
              </c:pt>
              <c:pt idx="15" formatCode="#,##0">
                <c:v>221004</c:v>
              </c:pt>
              <c:pt idx="16" formatCode="#,##0">
                <c:v>222208</c:v>
              </c:pt>
              <c:pt idx="17" formatCode="#,##0">
                <c:v>224682</c:v>
              </c:pt>
              <c:pt idx="18" formatCode="#,##0">
                <c:v>226690</c:v>
              </c:pt>
              <c:pt idx="19" formatCode="#,##0">
                <c:v>226153</c:v>
              </c:pt>
              <c:pt idx="20" formatCode="#,##0">
                <c:v>226438</c:v>
              </c:pt>
              <c:pt idx="21" formatCode="#,##0">
                <c:v>226811</c:v>
              </c:pt>
              <c:pt idx="22" formatCode="#,##0">
                <c:v>228496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1C-4CF8-90B1-F78F535F8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6B32-4C09-8AA2-78E006104F9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6B32-4C09-8AA2-78E006104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68-4CB6-B7ED-3BEAA33CFE6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468-4CB6-B7ED-3BEAA33CFE6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468-4CB6-B7ED-3BEAA33CFE6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468-4CB6-B7ED-3BEAA33CFE6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4468-4CB6-B7ED-3BEAA33CF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BD-4E3E-A98B-4A0B464B8BC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BD-4E3E-A98B-4A0B464B8BC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6BD-4E3E-A98B-4A0B464B8BC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6BD-4E3E-A98B-4A0B464B8BC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6BD-4E3E-A98B-4A0B464B8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68-40E2-B309-9115C3909BD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268-40E2-B309-9115C3909BD9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268-40E2-B309-9115C3909BD9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68-40E2-B309-9115C3909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3268-40E2-B309-9115C3909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74-46DC-9BE5-30B66DD03FA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C74-46DC-9BE5-30B66DD03FA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C74-46DC-9BE5-30B66DD03FA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C74-46DC-9BE5-30B66DD03FAD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74-46DC-9BE5-30B66DD03FAD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74-46DC-9BE5-30B66DD03FA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CC74-46DC-9BE5-30B66DD03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89D8570-AA42-461C-8E6E-1C0E7EF1B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DDD3198-0802-406B-B7D5-723E87F89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7AE3589-232D-4538-BF3D-91075D431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435154B-C90C-4FAA-B2E9-06971604E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4600926-B085-494E-A13E-E81AA3072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DE9B588-ACC5-4776-9733-0E51F086A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71334D40-DCD7-47C1-A59D-E15ED0FA2CD8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6597E155-1CFA-4E80-A310-D4F0179C9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F158BF9-E9A4-410F-9244-1C4EC4776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77A5B0F-1944-4EF2-ADDC-A5E97B4E0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07FE0F2A-B5AB-4E7B-8F33-FD7EB4064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91768F7A-A89C-4D32-A5C7-48C8DB18C6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172CAD2-E816-440E-9557-FEB3D45AD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B279F3E-B16F-47D7-92A4-3DA1207AC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CBA34AC-DF08-4FE1-B76D-889AA1E4E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7F89339D-5E7A-44D3-9C69-96D7C1EC16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399BA87-22FB-4E95-9A38-68A019108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2538B811-5A1E-4736-80E4-753CDCAF1A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2ECDE119-50DB-4E02-B1F9-BD80A3A35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BACBFAD-361F-4234-ADCE-E0E60C9D3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EC0FFB3-AE66-4046-B57D-123D60B40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871D-7F30-4548-8C64-3CFD74489B5B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SANTA CRUZ DE TENERIFE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239C7EB-847F-4122-A0DD-7E4B05794B8D}"/>
    <hyperlink ref="B14:C14" location="Municipios!A1" display="Municipios" xr:uid="{1CB8A53A-8604-43F7-8FCB-BA7B62737B76}"/>
    <hyperlink ref="B16:C16" location="'Datos Demograficos'!A1" display="Datos Demograficos" xr:uid="{371DED52-828B-4CBE-A6B4-24AD70BFC8DF}"/>
    <hyperlink ref="B18:C18" location="Nacionalidades!A1" display="Nacionalidades" xr:uid="{CDD57045-CE17-4EA1-BFF1-1D5FF4425890}"/>
    <hyperlink ref="H18:I18" location="Trabajo!A1" display="Trabajo" xr:uid="{B1A22B24-B9E2-43A5-A55B-F204D2409356}"/>
    <hyperlink ref="E12:F12" location="'Datos Economicos'!A1" display="Datos Económicos" xr:uid="{1A16EC49-F1F9-44C6-8F0D-6C2244FE840C}"/>
    <hyperlink ref="E14" location="Trafico!A1" display="Tráfico" xr:uid="{D17417C2-E98B-45D2-8E0B-9669D1C102DA}"/>
    <hyperlink ref="E16:F16" location="'Plazas Turisticas'!A1" display="Plazas Turisticas" xr:uid="{7E8F5778-7D8E-4845-8B7B-B34DD34CBAC1}"/>
    <hyperlink ref="E18:F18" location="Bancos!A1" display="Bancos" xr:uid="{0BD99807-AF85-4742-8717-499417220889}"/>
    <hyperlink ref="H12" location="Presupuestos!A1" display="Presupuestos" xr:uid="{2891CCA4-BD6A-481E-BE8C-0C342987CEB6}"/>
    <hyperlink ref="H14" location="'Datos Catastrales'!A1" display="Datos Catastrales" xr:uid="{DB4C6223-A363-41B1-A3F1-BAA6FE1F3694}"/>
    <hyperlink ref="H16:I16" location="Hacienda!A1" display="Hacienda" xr:uid="{19AB469F-295A-44DF-B67C-FD054D70A83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44780-112F-4C54-9EB0-3DF462FA954D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93</v>
      </c>
      <c r="C14" s="101" t="s">
        <v>12</v>
      </c>
      <c r="D14" s="101" t="s">
        <v>133</v>
      </c>
      <c r="E14" s="101" t="s">
        <v>134</v>
      </c>
      <c r="F14" s="101" t="s">
        <v>135</v>
      </c>
      <c r="G14" s="102" t="s">
        <v>136</v>
      </c>
      <c r="H14" s="23"/>
    </row>
    <row r="15" spans="1:8" ht="33" customHeight="1" thickBot="1" x14ac:dyDescent="0.35">
      <c r="A15" s="20"/>
      <c r="B15" s="117">
        <v>143</v>
      </c>
      <c r="C15" s="115">
        <v>118</v>
      </c>
      <c r="D15" s="115">
        <v>0</v>
      </c>
      <c r="E15" s="115">
        <v>25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137</v>
      </c>
      <c r="G17" s="128">
        <v>1.4184397163120567E-2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138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139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140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141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C773C1C3-24B6-43B6-A5C6-DFA5AA7AE2F8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2B73E-AEEF-4364-8B60-3ED7215666FC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144</v>
      </c>
      <c r="C15" s="132" t="s">
        <v>145</v>
      </c>
      <c r="D15" s="132" t="s">
        <v>146</v>
      </c>
      <c r="E15" s="132" t="s">
        <v>147</v>
      </c>
      <c r="F15" s="132" t="s">
        <v>148</v>
      </c>
      <c r="G15" s="132" t="s">
        <v>149</v>
      </c>
      <c r="H15" s="132" t="s">
        <v>150</v>
      </c>
      <c r="I15" s="132" t="s">
        <v>151</v>
      </c>
      <c r="J15" s="132" t="s">
        <v>152</v>
      </c>
      <c r="K15" s="133" t="s">
        <v>153</v>
      </c>
      <c r="L15" s="134"/>
    </row>
    <row r="16" spans="1:12" ht="32.25" customHeight="1" thickBot="1" x14ac:dyDescent="0.35">
      <c r="A16" s="20"/>
      <c r="B16" s="135">
        <v>64842.046190000001</v>
      </c>
      <c r="C16" s="136">
        <v>40900</v>
      </c>
      <c r="D16" s="136">
        <v>33649.828219999996</v>
      </c>
      <c r="E16" s="136">
        <v>103579.82248</v>
      </c>
      <c r="F16" s="136">
        <v>2177</v>
      </c>
      <c r="G16" s="136">
        <v>34340</v>
      </c>
      <c r="H16" s="136">
        <v>14040</v>
      </c>
      <c r="I16" s="136">
        <v>2850</v>
      </c>
      <c r="J16" s="136">
        <v>3230</v>
      </c>
      <c r="K16" s="137">
        <v>299608.69689000002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155</v>
      </c>
      <c r="C19" s="132" t="s">
        <v>156</v>
      </c>
      <c r="D19" s="132" t="s">
        <v>157</v>
      </c>
      <c r="E19" s="132" t="s">
        <v>158</v>
      </c>
      <c r="F19" s="132" t="s">
        <v>159</v>
      </c>
      <c r="G19" s="132" t="s">
        <v>150</v>
      </c>
      <c r="H19" s="132" t="s">
        <v>151</v>
      </c>
      <c r="I19" s="132" t="s">
        <v>152</v>
      </c>
      <c r="J19" s="132" t="s">
        <v>160</v>
      </c>
      <c r="L19" s="23"/>
    </row>
    <row r="20" spans="1:12" ht="32.25" customHeight="1" thickBot="1" x14ac:dyDescent="0.35">
      <c r="A20" s="20"/>
      <c r="B20" s="135">
        <v>94451.150240000003</v>
      </c>
      <c r="C20" s="136">
        <v>123094.19665</v>
      </c>
      <c r="D20" s="136">
        <v>1740</v>
      </c>
      <c r="E20" s="136">
        <v>21577.35</v>
      </c>
      <c r="F20" s="136">
        <v>43250</v>
      </c>
      <c r="G20" s="136">
        <v>9316</v>
      </c>
      <c r="H20" s="136">
        <v>2880</v>
      </c>
      <c r="I20" s="136">
        <v>3200</v>
      </c>
      <c r="J20" s="137">
        <v>299608.69689000002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162</v>
      </c>
      <c r="C23" s="103" t="s">
        <v>163</v>
      </c>
      <c r="D23" s="103" t="s">
        <v>164</v>
      </c>
      <c r="E23" s="103" t="s">
        <v>165</v>
      </c>
      <c r="F23" s="103" t="s">
        <v>166</v>
      </c>
      <c r="G23" s="103" t="s">
        <v>167</v>
      </c>
      <c r="H23" s="104" t="s">
        <v>160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131978.77337000001</v>
      </c>
      <c r="C24" s="136">
        <v>44510.594160000001</v>
      </c>
      <c r="D24" s="136">
        <v>45572.879359999999</v>
      </c>
      <c r="E24" s="136">
        <v>17838.820159999999</v>
      </c>
      <c r="F24" s="136">
        <v>55057.629840000001</v>
      </c>
      <c r="G24" s="136">
        <v>4650</v>
      </c>
      <c r="H24" s="137">
        <v>299608.69689000002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C85C04EF-1482-4BA4-81C7-E80510F9B9B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66049-FAE4-4208-BB6B-EAEF3A8D49A8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169</v>
      </c>
      <c r="C14" s="147"/>
      <c r="D14" s="147"/>
      <c r="E14" s="147"/>
      <c r="F14" s="148"/>
      <c r="I14" s="146" t="s">
        <v>170</v>
      </c>
      <c r="J14" s="148"/>
      <c r="K14" s="23"/>
    </row>
    <row r="15" spans="1:11" ht="51" customHeight="1" x14ac:dyDescent="0.3">
      <c r="A15" s="20"/>
      <c r="B15" s="100" t="s">
        <v>171</v>
      </c>
      <c r="C15" s="149">
        <v>151716</v>
      </c>
      <c r="E15" s="150" t="s">
        <v>172</v>
      </c>
      <c r="F15" s="151">
        <v>33965</v>
      </c>
      <c r="G15" s="20"/>
      <c r="I15" s="100" t="s">
        <v>173</v>
      </c>
      <c r="J15" s="149">
        <v>24111</v>
      </c>
      <c r="K15" s="23"/>
    </row>
    <row r="16" spans="1:11" ht="51" customHeight="1" x14ac:dyDescent="0.3">
      <c r="A16" s="20"/>
      <c r="B16" s="150" t="s">
        <v>174</v>
      </c>
      <c r="C16" s="152">
        <v>8798960.0558700003</v>
      </c>
      <c r="E16" s="150" t="s">
        <v>175</v>
      </c>
      <c r="F16" s="153">
        <v>1894.1415</v>
      </c>
      <c r="G16" s="20"/>
      <c r="I16" s="150" t="s">
        <v>176</v>
      </c>
      <c r="J16" s="152">
        <v>15805.4</v>
      </c>
      <c r="K16" s="23"/>
    </row>
    <row r="17" spans="1:13" ht="51" customHeight="1" thickBot="1" x14ac:dyDescent="0.35">
      <c r="A17" s="20"/>
      <c r="B17" s="150" t="s">
        <v>177</v>
      </c>
      <c r="C17" s="152">
        <v>4690968.6933000004</v>
      </c>
      <c r="E17" s="150" t="s">
        <v>178</v>
      </c>
      <c r="F17" s="153">
        <v>521.60389999999995</v>
      </c>
      <c r="G17" s="20"/>
      <c r="I17" s="154" t="s">
        <v>179</v>
      </c>
      <c r="J17" s="155">
        <v>10621.099999999999</v>
      </c>
      <c r="K17" s="23"/>
    </row>
    <row r="18" spans="1:13" ht="51" customHeight="1" thickBot="1" x14ac:dyDescent="0.35">
      <c r="A18" s="20"/>
      <c r="B18" s="154" t="s">
        <v>180</v>
      </c>
      <c r="C18" s="156">
        <v>4107991.3625600003</v>
      </c>
      <c r="D18" s="157"/>
      <c r="E18" s="154" t="s">
        <v>181</v>
      </c>
      <c r="F18" s="158">
        <v>1372.5376000000001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2FA4537E-989B-49D0-96BD-9A3C5B7C6F1E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FAF74-0125-4EFD-8A88-67E6CEB6F5FB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183</v>
      </c>
      <c r="E15" s="53">
        <v>108593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184</v>
      </c>
      <c r="E17" s="53">
        <v>4332.5985318574867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22940.447082040278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185</v>
      </c>
      <c r="D21" s="80"/>
      <c r="E21" s="159">
        <v>0.85521145760733974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1CEE5D80-60FE-4268-BB89-941D114B88A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9C7D4-1D13-4B59-849F-6A8323A67B08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189.75000381469727</v>
      </c>
      <c r="H14" s="25" t="s">
        <v>17</v>
      </c>
      <c r="I14" s="26">
        <v>5.6177115224850256E-2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228496</v>
      </c>
      <c r="H16" s="25" t="s">
        <v>17</v>
      </c>
      <c r="I16" s="26">
        <v>0.21179314538255054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7.6255164204187376E-2</v>
      </c>
      <c r="H18" s="25" t="s">
        <v>20</v>
      </c>
      <c r="I18" s="26">
        <v>0.15432807100802326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1204.1949692034823</v>
      </c>
      <c r="H20" s="25" t="s">
        <v>20</v>
      </c>
      <c r="I20" s="33">
        <v>319.40693555468818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1.4266376654295918</v>
      </c>
      <c r="H22" s="25" t="s">
        <v>20</v>
      </c>
      <c r="I22" s="33">
        <v>5.4549731940263086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8044</v>
      </c>
      <c r="H24" s="25" t="s">
        <v>17</v>
      </c>
      <c r="I24" s="26">
        <v>0.25227372514583202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85368</v>
      </c>
      <c r="H26" s="25" t="s">
        <v>17</v>
      </c>
      <c r="I26" s="26">
        <v>0.25635574133799394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19737</v>
      </c>
      <c r="H28" s="25" t="s">
        <v>20</v>
      </c>
      <c r="I28" s="36">
        <v>80583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3243</v>
      </c>
      <c r="H30" s="25" t="s">
        <v>17</v>
      </c>
      <c r="I30" s="26">
        <v>2.0094057289439932E-2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143</v>
      </c>
      <c r="H32" s="25" t="s">
        <v>17</v>
      </c>
      <c r="I32" s="26">
        <v>0.25765765765765763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189503</v>
      </c>
      <c r="H36" s="25" t="s">
        <v>17</v>
      </c>
      <c r="I36" s="26">
        <v>0.21139672457395031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336376.38033000001</v>
      </c>
      <c r="H38" s="25" t="s">
        <v>17</v>
      </c>
      <c r="I38" s="26">
        <v>0.23311820763847871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22940.447082040278</v>
      </c>
      <c r="H40" s="25" t="s">
        <v>20</v>
      </c>
      <c r="I40" s="36">
        <v>18364.357735721907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42F0686C-216D-45F6-AC63-C3C835F397FB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C1E69-3D8E-4C33-8E88-FCB6F87BA230}">
  <sheetPr codeName="Hoja4">
    <pageSetUpPr fitToPage="1"/>
  </sheetPr>
  <dimension ref="A4:H2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189.75000381469727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1.4266376654295918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18010</v>
      </c>
    </row>
    <row r="25" spans="1:7" x14ac:dyDescent="0.3">
      <c r="B25" s="49" t="s">
        <v>37</v>
      </c>
      <c r="C25" s="50">
        <v>210486</v>
      </c>
    </row>
  </sheetData>
  <mergeCells count="3">
    <mergeCell ref="C6:E6"/>
    <mergeCell ref="C8:E8"/>
    <mergeCell ref="C10:E10"/>
  </mergeCells>
  <hyperlinks>
    <hyperlink ref="A7" location="Indice!A1" display="Índice" xr:uid="{29D0CCA4-9E27-42D1-BD16-05EFEB59B107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F4B7-9D08-4E9A-B4D9-2DAEA30A5E70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228496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38</v>
      </c>
      <c r="D13" s="26">
        <v>0.52190847979833344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39</v>
      </c>
      <c r="D15" s="26">
        <v>7.6255164204187376E-2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40</v>
      </c>
      <c r="C17" s="21"/>
      <c r="D17" s="26">
        <v>0.44993051633659281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1204.1949692034823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41</v>
      </c>
      <c r="H24" s="42"/>
      <c r="I24" s="58"/>
      <c r="J24" s="26">
        <v>0.2027519081296828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42</v>
      </c>
      <c r="H26" s="42"/>
      <c r="J26" s="53">
        <v>1090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43</v>
      </c>
      <c r="H28" s="59"/>
      <c r="I28" s="59"/>
      <c r="J28" s="53">
        <v>699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44</v>
      </c>
      <c r="H30" s="42"/>
      <c r="J30" s="53">
        <v>2213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45</v>
      </c>
      <c r="H32" s="42"/>
      <c r="J32" s="53">
        <v>-1123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46</v>
      </c>
      <c r="H34" s="60"/>
      <c r="I34" s="60" t="s">
        <v>47</v>
      </c>
      <c r="J34" s="60"/>
      <c r="K34" s="23"/>
    </row>
    <row r="35" spans="1:11" ht="14" x14ac:dyDescent="0.3">
      <c r="A35" s="20"/>
      <c r="C35" s="42"/>
      <c r="G35" s="61">
        <v>26915</v>
      </c>
      <c r="H35" s="61"/>
      <c r="I35" s="61">
        <v>31610</v>
      </c>
      <c r="J35" s="61"/>
      <c r="K35" s="23"/>
    </row>
    <row r="36" spans="1:11" ht="14" x14ac:dyDescent="0.3">
      <c r="A36" s="20"/>
      <c r="C36" s="42"/>
      <c r="G36" s="62" t="s">
        <v>48</v>
      </c>
      <c r="H36" s="62" t="s">
        <v>49</v>
      </c>
      <c r="I36" s="62" t="s">
        <v>48</v>
      </c>
      <c r="J36" s="62" t="s">
        <v>49</v>
      </c>
      <c r="K36" s="23"/>
    </row>
    <row r="37" spans="1:11" ht="14" x14ac:dyDescent="0.3">
      <c r="A37" s="20"/>
      <c r="B37" s="21" t="s">
        <v>50</v>
      </c>
      <c r="C37" s="42"/>
      <c r="G37" s="63">
        <v>13737</v>
      </c>
      <c r="H37" s="63">
        <v>13178</v>
      </c>
      <c r="I37" s="63">
        <v>16200</v>
      </c>
      <c r="J37" s="63">
        <v>15410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8C892AFE-F08F-44E1-B882-6EC261D1EB71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74D15-FDA8-415B-9908-1E09139CB4D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51</v>
      </c>
      <c r="C11" s="65">
        <v>211072</v>
      </c>
      <c r="D11" s="66"/>
      <c r="E11" s="67" t="s">
        <v>52</v>
      </c>
      <c r="F11" s="65">
        <v>17424</v>
      </c>
      <c r="G11" s="67" t="s">
        <v>53</v>
      </c>
      <c r="H11" s="66"/>
      <c r="I11" s="65">
        <v>6719</v>
      </c>
      <c r="J11" s="67" t="s">
        <v>54</v>
      </c>
      <c r="K11" s="68">
        <v>1038</v>
      </c>
    </row>
    <row r="12" spans="1:11" ht="30.75" customHeight="1" thickBot="1" x14ac:dyDescent="0.35">
      <c r="B12" s="64" t="s">
        <v>55</v>
      </c>
      <c r="C12" s="65">
        <v>8475</v>
      </c>
      <c r="D12" s="67"/>
      <c r="E12" s="67" t="s">
        <v>56</v>
      </c>
      <c r="F12" s="65">
        <v>1177</v>
      </c>
      <c r="G12" s="67" t="s">
        <v>57</v>
      </c>
      <c r="H12" s="67"/>
      <c r="I12" s="65">
        <v>9</v>
      </c>
      <c r="J12" s="67" t="s">
        <v>58</v>
      </c>
      <c r="K12" s="68">
        <v>6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59</v>
      </c>
      <c r="C14" s="71"/>
      <c r="D14" s="71"/>
      <c r="E14" s="72"/>
      <c r="G14" s="73" t="s">
        <v>60</v>
      </c>
      <c r="H14" s="74"/>
      <c r="I14" s="75">
        <f>'Datos Generales'!G16</f>
        <v>228496</v>
      </c>
      <c r="J14" s="69"/>
      <c r="K14" s="69"/>
    </row>
    <row r="16" spans="1:11" x14ac:dyDescent="0.3">
      <c r="B16" s="21" t="s">
        <v>61</v>
      </c>
      <c r="C16" s="76">
        <v>3501</v>
      </c>
    </row>
    <row r="17" spans="2:3" x14ac:dyDescent="0.3">
      <c r="B17" s="21" t="s">
        <v>62</v>
      </c>
      <c r="C17" s="76">
        <v>2374</v>
      </c>
    </row>
    <row r="18" spans="2:3" x14ac:dyDescent="0.3">
      <c r="B18" s="21" t="s">
        <v>63</v>
      </c>
      <c r="C18" s="76">
        <v>1403</v>
      </c>
    </row>
    <row r="19" spans="2:3" x14ac:dyDescent="0.3">
      <c r="B19" s="21" t="s">
        <v>64</v>
      </c>
      <c r="C19" s="76">
        <v>1224</v>
      </c>
    </row>
    <row r="20" spans="2:3" x14ac:dyDescent="0.3">
      <c r="B20" s="21" t="s">
        <v>65</v>
      </c>
      <c r="C20" s="76">
        <v>839</v>
      </c>
    </row>
    <row r="21" spans="2:3" x14ac:dyDescent="0.3">
      <c r="B21" s="21" t="s">
        <v>66</v>
      </c>
      <c r="C21" s="76">
        <v>583</v>
      </c>
    </row>
    <row r="22" spans="2:3" x14ac:dyDescent="0.3">
      <c r="B22" s="21" t="s">
        <v>67</v>
      </c>
      <c r="C22" s="76">
        <v>525</v>
      </c>
    </row>
    <row r="23" spans="2:3" x14ac:dyDescent="0.3">
      <c r="B23" s="21" t="s">
        <v>68</v>
      </c>
      <c r="C23" s="76">
        <v>503</v>
      </c>
    </row>
    <row r="24" spans="2:3" x14ac:dyDescent="0.3">
      <c r="B24" s="21" t="s">
        <v>69</v>
      </c>
      <c r="C24" s="76">
        <v>488</v>
      </c>
    </row>
    <row r="25" spans="2:3" x14ac:dyDescent="0.3">
      <c r="B25" s="21" t="s">
        <v>70</v>
      </c>
      <c r="C25" s="76">
        <v>464</v>
      </c>
    </row>
    <row r="26" spans="2:3" x14ac:dyDescent="0.3">
      <c r="B26" s="21" t="s">
        <v>71</v>
      </c>
      <c r="C26" s="76">
        <v>390</v>
      </c>
    </row>
    <row r="27" spans="2:3" x14ac:dyDescent="0.3">
      <c r="B27" s="21" t="s">
        <v>72</v>
      </c>
      <c r="C27" s="76">
        <v>382</v>
      </c>
    </row>
    <row r="28" spans="2:3" x14ac:dyDescent="0.3">
      <c r="B28" s="21" t="s">
        <v>73</v>
      </c>
      <c r="C28" s="76">
        <v>329</v>
      </c>
    </row>
    <row r="29" spans="2:3" x14ac:dyDescent="0.3">
      <c r="B29" s="21" t="s">
        <v>74</v>
      </c>
      <c r="C29" s="76">
        <v>317</v>
      </c>
    </row>
    <row r="30" spans="2:3" x14ac:dyDescent="0.3">
      <c r="B30" s="21" t="s">
        <v>75</v>
      </c>
      <c r="C30" s="76">
        <v>311</v>
      </c>
    </row>
    <row r="31" spans="2:3" x14ac:dyDescent="0.3">
      <c r="B31" s="21" t="s">
        <v>76</v>
      </c>
      <c r="C31" s="76">
        <v>303</v>
      </c>
    </row>
    <row r="32" spans="2:3" x14ac:dyDescent="0.3">
      <c r="B32" s="21" t="s">
        <v>77</v>
      </c>
      <c r="C32" s="76">
        <v>270</v>
      </c>
    </row>
    <row r="33" spans="2:3" x14ac:dyDescent="0.3">
      <c r="B33" s="21" t="s">
        <v>78</v>
      </c>
      <c r="C33" s="76">
        <v>268</v>
      </c>
    </row>
    <row r="34" spans="2:3" x14ac:dyDescent="0.3">
      <c r="B34" s="21" t="s">
        <v>79</v>
      </c>
      <c r="C34" s="76">
        <v>265</v>
      </c>
    </row>
    <row r="35" spans="2:3" x14ac:dyDescent="0.3">
      <c r="B35" s="21" t="s">
        <v>80</v>
      </c>
      <c r="C35" s="76">
        <v>228</v>
      </c>
    </row>
    <row r="36" spans="2:3" x14ac:dyDescent="0.3">
      <c r="B36" s="21" t="s">
        <v>81</v>
      </c>
      <c r="C36" s="76">
        <v>225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59B14333-C2D7-4A8F-84C0-2D7A167B7001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359BF-DC5A-4F86-9417-CEDC3F3AFF6F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82</v>
      </c>
      <c r="E12" s="78">
        <v>98523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83</v>
      </c>
      <c r="C14" s="79"/>
      <c r="D14" s="79"/>
      <c r="E14" s="78">
        <v>26050</v>
      </c>
    </row>
    <row r="15" spans="1:9" x14ac:dyDescent="0.3">
      <c r="A15" s="20"/>
      <c r="E15" s="78"/>
    </row>
    <row r="16" spans="1:9" x14ac:dyDescent="0.3">
      <c r="A16" s="20"/>
      <c r="B16" s="21" t="s">
        <v>84</v>
      </c>
      <c r="D16" s="80"/>
      <c r="E16" s="78">
        <v>19737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85</v>
      </c>
      <c r="D18" s="80"/>
      <c r="E18" s="78">
        <v>6313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86</v>
      </c>
      <c r="D20" s="80"/>
      <c r="E20" s="81">
        <v>6.8858323971160873E-2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88</v>
      </c>
      <c r="E26" s="86"/>
      <c r="F26" s="86"/>
      <c r="G26" s="86"/>
      <c r="H26" s="87"/>
    </row>
    <row r="27" spans="1:16" ht="15.5" thickBot="1" x14ac:dyDescent="0.35">
      <c r="C27" s="52"/>
      <c r="D27" s="88" t="s">
        <v>89</v>
      </c>
      <c r="E27" s="88" t="s">
        <v>90</v>
      </c>
      <c r="F27" s="88" t="s">
        <v>91</v>
      </c>
      <c r="G27" s="88" t="s">
        <v>92</v>
      </c>
      <c r="H27" s="88" t="s">
        <v>93</v>
      </c>
    </row>
    <row r="28" spans="1:16" ht="38.25" customHeight="1" thickBot="1" x14ac:dyDescent="0.35">
      <c r="C28" s="88" t="s">
        <v>94</v>
      </c>
      <c r="D28" s="89">
        <v>4199</v>
      </c>
      <c r="E28" s="89">
        <v>1446</v>
      </c>
      <c r="F28" s="89">
        <v>24786</v>
      </c>
      <c r="G28" s="90">
        <v>54937</v>
      </c>
      <c r="H28" s="90">
        <f>SUM(D28:G28)</f>
        <v>85368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8FA5C9F-C439-4014-A9BF-0E26388A46DA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54A5C-0D48-4694-A6E4-8327B888C10F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96</v>
      </c>
      <c r="D13" s="94"/>
      <c r="E13" s="95"/>
      <c r="H13" s="93" t="s">
        <v>97</v>
      </c>
      <c r="I13" s="94"/>
      <c r="J13" s="94"/>
      <c r="K13" s="95"/>
      <c r="L13" s="52"/>
      <c r="M13" s="52"/>
      <c r="N13" s="93" t="s">
        <v>98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99</v>
      </c>
      <c r="D14" s="98" t="s">
        <v>100</v>
      </c>
      <c r="E14" s="98" t="s">
        <v>101</v>
      </c>
      <c r="G14" s="99"/>
      <c r="H14" s="100" t="s">
        <v>89</v>
      </c>
      <c r="I14" s="101" t="s">
        <v>90</v>
      </c>
      <c r="J14" s="101" t="s">
        <v>91</v>
      </c>
      <c r="K14" s="102" t="s">
        <v>92</v>
      </c>
      <c r="L14" s="52"/>
      <c r="M14" s="52"/>
      <c r="N14" s="97" t="s">
        <v>102</v>
      </c>
      <c r="O14" s="103" t="s">
        <v>103</v>
      </c>
      <c r="P14" s="103" t="s">
        <v>104</v>
      </c>
      <c r="Q14" s="104" t="s">
        <v>105</v>
      </c>
      <c r="R14" s="23"/>
    </row>
    <row r="15" spans="1:18" ht="34.5" customHeight="1" x14ac:dyDescent="0.3">
      <c r="A15" s="20"/>
      <c r="B15" s="105" t="s">
        <v>94</v>
      </c>
      <c r="C15" s="106">
        <v>5589</v>
      </c>
      <c r="D15" s="107">
        <v>63888</v>
      </c>
      <c r="E15" s="108">
        <v>1904</v>
      </c>
      <c r="G15" s="105" t="s">
        <v>94</v>
      </c>
      <c r="H15" s="109">
        <v>78</v>
      </c>
      <c r="I15" s="107">
        <v>877</v>
      </c>
      <c r="J15" s="107">
        <v>22801</v>
      </c>
      <c r="K15" s="110">
        <v>47625</v>
      </c>
      <c r="L15" s="111"/>
      <c r="M15" s="105" t="s">
        <v>94</v>
      </c>
      <c r="N15" s="112">
        <v>16250</v>
      </c>
      <c r="O15" s="112">
        <v>17753</v>
      </c>
      <c r="P15" s="112">
        <v>17264</v>
      </c>
      <c r="Q15" s="108">
        <v>20114</v>
      </c>
      <c r="R15" s="23"/>
    </row>
    <row r="16" spans="1:18" ht="34.5" customHeight="1" thickBot="1" x14ac:dyDescent="0.35">
      <c r="A16" s="20"/>
      <c r="B16" s="113" t="s">
        <v>106</v>
      </c>
      <c r="C16" s="114">
        <v>2131</v>
      </c>
      <c r="D16" s="115">
        <v>4160</v>
      </c>
      <c r="E16" s="116">
        <v>1753</v>
      </c>
      <c r="G16" s="113" t="s">
        <v>106</v>
      </c>
      <c r="H16" s="114">
        <v>18</v>
      </c>
      <c r="I16" s="115">
        <v>124</v>
      </c>
      <c r="J16" s="115">
        <v>2293</v>
      </c>
      <c r="K16" s="116">
        <v>5609</v>
      </c>
      <c r="L16" s="111"/>
      <c r="M16" s="113" t="s">
        <v>106</v>
      </c>
      <c r="N16" s="115">
        <v>6945</v>
      </c>
      <c r="O16" s="115">
        <v>901</v>
      </c>
      <c r="P16" s="115">
        <v>171</v>
      </c>
      <c r="Q16" s="116">
        <v>27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BD33E49F-20BD-4AC3-AACE-BABDE1122E0E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6CEC6-D7DE-4F55-80DB-E487B7D28DE0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108</v>
      </c>
      <c r="C14" s="101" t="s">
        <v>109</v>
      </c>
      <c r="D14" s="101" t="s">
        <v>110</v>
      </c>
      <c r="E14" s="101" t="s">
        <v>111</v>
      </c>
      <c r="F14" s="101" t="s">
        <v>112</v>
      </c>
      <c r="G14" s="102" t="s">
        <v>113</v>
      </c>
      <c r="H14" s="111"/>
      <c r="I14" s="23"/>
    </row>
    <row r="15" spans="1:9" ht="32.25" customHeight="1" thickBot="1" x14ac:dyDescent="0.35">
      <c r="A15" s="20"/>
      <c r="B15" s="117">
        <v>129821</v>
      </c>
      <c r="C15" s="115">
        <v>20349</v>
      </c>
      <c r="D15" s="115">
        <v>35069</v>
      </c>
      <c r="E15" s="115">
        <v>1365</v>
      </c>
      <c r="F15" s="115">
        <v>718</v>
      </c>
      <c r="G15" s="116">
        <v>2181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115</v>
      </c>
      <c r="C20" s="101" t="s">
        <v>116</v>
      </c>
      <c r="D20" s="102" t="s">
        <v>117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70067</v>
      </c>
      <c r="C21" s="115">
        <v>59221</v>
      </c>
      <c r="D21" s="116">
        <v>129288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39FDE3AB-E8C1-48C5-B85D-798287DE9D5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FE544-89C0-4CD4-9F48-62057B2C66BF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118</v>
      </c>
      <c r="I12" s="23"/>
    </row>
    <row r="13" spans="1:9" ht="18.75" customHeight="1" x14ac:dyDescent="0.3">
      <c r="A13" s="20"/>
      <c r="B13" s="119" t="s">
        <v>119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120</v>
      </c>
      <c r="D15" s="101" t="s">
        <v>121</v>
      </c>
      <c r="E15" s="101" t="s">
        <v>122</v>
      </c>
      <c r="F15" s="101" t="s">
        <v>123</v>
      </c>
      <c r="G15" s="120" t="s">
        <v>124</v>
      </c>
      <c r="H15" s="102" t="s">
        <v>93</v>
      </c>
      <c r="I15" s="23"/>
    </row>
    <row r="16" spans="1:9" ht="33.75" customHeight="1" x14ac:dyDescent="0.3">
      <c r="A16" s="20"/>
      <c r="B16" s="121" t="s">
        <v>125</v>
      </c>
      <c r="C16" s="122">
        <v>2</v>
      </c>
      <c r="D16" s="122">
        <v>0</v>
      </c>
      <c r="E16" s="122">
        <v>24</v>
      </c>
      <c r="F16" s="122">
        <v>12</v>
      </c>
      <c r="G16" s="123">
        <v>1</v>
      </c>
      <c r="H16" s="124">
        <v>39</v>
      </c>
      <c r="I16" s="23"/>
    </row>
    <row r="17" spans="1:9" ht="32.25" customHeight="1" thickBot="1" x14ac:dyDescent="0.35">
      <c r="A17" s="20"/>
      <c r="B17" s="125" t="s">
        <v>126</v>
      </c>
      <c r="C17" s="115">
        <v>2</v>
      </c>
      <c r="D17" s="115">
        <v>0</v>
      </c>
      <c r="E17" s="115">
        <v>25</v>
      </c>
      <c r="F17" s="115">
        <v>12</v>
      </c>
      <c r="G17" s="126">
        <v>0</v>
      </c>
      <c r="H17" s="116">
        <v>39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120</v>
      </c>
      <c r="D21" s="101" t="s">
        <v>128</v>
      </c>
      <c r="E21" s="101" t="s">
        <v>129</v>
      </c>
      <c r="F21" s="101" t="s">
        <v>130</v>
      </c>
      <c r="G21" s="120" t="s">
        <v>131</v>
      </c>
      <c r="H21" s="102" t="s">
        <v>93</v>
      </c>
      <c r="I21" s="23"/>
    </row>
    <row r="22" spans="1:9" ht="33.75" customHeight="1" x14ac:dyDescent="0.3">
      <c r="A22" s="20"/>
      <c r="B22" s="121" t="s">
        <v>125</v>
      </c>
      <c r="C22" s="122">
        <v>24</v>
      </c>
      <c r="D22" s="122">
        <v>0</v>
      </c>
      <c r="E22" s="122">
        <v>3127</v>
      </c>
      <c r="F22" s="122">
        <v>78</v>
      </c>
      <c r="G22" s="123">
        <v>15</v>
      </c>
      <c r="H22" s="124">
        <v>3244</v>
      </c>
      <c r="I22" s="23"/>
    </row>
    <row r="23" spans="1:9" ht="32.25" customHeight="1" thickBot="1" x14ac:dyDescent="0.35">
      <c r="A23" s="20"/>
      <c r="B23" s="125" t="s">
        <v>126</v>
      </c>
      <c r="C23" s="115">
        <v>24</v>
      </c>
      <c r="D23" s="115">
        <v>0</v>
      </c>
      <c r="E23" s="115">
        <v>3141</v>
      </c>
      <c r="F23" s="115">
        <v>78</v>
      </c>
      <c r="G23" s="126">
        <v>0</v>
      </c>
      <c r="H23" s="116">
        <v>3243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25131BAA-7D6F-47B8-926F-98FAFF763BB3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2025-06-02T10:19:09Z</dcterms:modified>
</cp:coreProperties>
</file>